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5"/>
  <workbookPr/>
  <bookViews>
    <workbookView xWindow="0" yWindow="0" windowWidth="15345" windowHeight="6900" activeTab="0"/>
  </bookViews>
  <sheets>
    <sheet name="List1" sheetId="1" r:id="rId1"/>
  </sheets>
  <definedNames/>
  <calcPr calcId="124519"/>
  <extLst/>
</workbook>
</file>

<file path=xl/sharedStrings.xml><?xml version="1.0" encoding="utf-8"?>
<sst xmlns="http://schemas.openxmlformats.org/spreadsheetml/2006/main" count="182" uniqueCount="101">
  <si>
    <t>ITMS kód projektu: -</t>
  </si>
  <si>
    <t>Pokyny pre predkladateľa cenovej ponuky:</t>
  </si>
  <si>
    <t>Doplniť žltou vyznačené bunky</t>
  </si>
  <si>
    <t>Prieskum trhu bude vyhodnotený na základe celkovej výslednej sumy za všetky predmety zákazky spolu bez DPH</t>
  </si>
  <si>
    <t xml:space="preserve"> </t>
  </si>
  <si>
    <t>Predkladateľ ponuky:</t>
  </si>
  <si>
    <t>Obchodné meno:</t>
  </si>
  <si>
    <t>Sídlo:</t>
  </si>
  <si>
    <t xml:space="preserve">Ponuku vypracoval: </t>
  </si>
  <si>
    <t>Tel.:</t>
  </si>
  <si>
    <t>Mail:</t>
  </si>
  <si>
    <t>Požadovaná hodnota</t>
  </si>
  <si>
    <t>Merná jednotka</t>
  </si>
  <si>
    <t>Obchodné meno výrobcu</t>
  </si>
  <si>
    <t>Doplniť údaj - požadovaná hodnota (povinne)</t>
  </si>
  <si>
    <t>Cena bez DPH</t>
  </si>
  <si>
    <t>Hlavné technické parametre stroja (HTPS)</t>
  </si>
  <si>
    <t>áno</t>
  </si>
  <si>
    <t>-</t>
  </si>
  <si>
    <t>Ďalšie požiadavky</t>
  </si>
  <si>
    <t>Doprava</t>
  </si>
  <si>
    <t>Inštalácia</t>
  </si>
  <si>
    <t xml:space="preserve">Typové označenie </t>
  </si>
  <si>
    <t>V</t>
  </si>
  <si>
    <t>dňa</t>
  </si>
  <si>
    <t>MEDAS, s.r.o., Sadová 12, Spišská Nová Ves 052 01, IČO: 36 570 451</t>
  </si>
  <si>
    <t>Inteligentné inovácie v spoločnosti MEDAS, s.r.o.</t>
  </si>
  <si>
    <t>Kód výzvy: OPVaI-MH-DP/2018/1.2.2-21</t>
  </si>
  <si>
    <t>Výrobná linka na sušienky</t>
  </si>
  <si>
    <t>l</t>
  </si>
  <si>
    <t>Kapacita stroja</t>
  </si>
  <si>
    <t>min. 200</t>
  </si>
  <si>
    <t>kg/hod.</t>
  </si>
  <si>
    <t>Rozmery</t>
  </si>
  <si>
    <t>m</t>
  </si>
  <si>
    <t>Rozmery koláčov</t>
  </si>
  <si>
    <t>mm</t>
  </si>
  <si>
    <t>Váha koláčov</t>
  </si>
  <si>
    <t>g</t>
  </si>
  <si>
    <t>Rozmery linky</t>
  </si>
  <si>
    <t xml:space="preserve">max. 4,5 x 40 x 4 </t>
  </si>
  <si>
    <t>Čas pečenia</t>
  </si>
  <si>
    <t>max. 5</t>
  </si>
  <si>
    <t>min. / ks</t>
  </si>
  <si>
    <t>Objem mixéra</t>
  </si>
  <si>
    <t>200 - 1600</t>
  </si>
  <si>
    <t>Ochrana bezpečnostnými systémami</t>
  </si>
  <si>
    <t>Oceľový rám</t>
  </si>
  <si>
    <t>Vyklápanie misy</t>
  </si>
  <si>
    <t>Dávkovač cesta</t>
  </si>
  <si>
    <t>Kapacita dávkovača</t>
  </si>
  <si>
    <t xml:space="preserve">min. 400 </t>
  </si>
  <si>
    <t>Plastové dopravníky dávkovača</t>
  </si>
  <si>
    <t>Dávkovač ovládateľný z hlavnej linky</t>
  </si>
  <si>
    <t>Doplnkový dopravník</t>
  </si>
  <si>
    <t>Detektor kovov na dopravníku</t>
  </si>
  <si>
    <t>Dopravník v plastovom prevedení</t>
  </si>
  <si>
    <t>Ovládateľný z hlavnej linky</t>
  </si>
  <si>
    <t>Farebný dotykový displej detektora</t>
  </si>
  <si>
    <t>Výmena signálu detektora s hlavným riadením linky</t>
  </si>
  <si>
    <t>Nezávislá motorizácia hlavných súčastí stroja</t>
  </si>
  <si>
    <t>Pneumatický systém na zasunutie valčekových foriem</t>
  </si>
  <si>
    <t>Nosná konštrukcia zo zliatiny</t>
  </si>
  <si>
    <t>Ochranné kryty z nehrdzavejúcej ocele</t>
  </si>
  <si>
    <t>Možnosť umiestnenia aj iných druhov formovacích valcov</t>
  </si>
  <si>
    <t>Dotková obrazovka na ovládacom paneli</t>
  </si>
  <si>
    <t>Priečny dopravník na reguláciu nadmerného množstva cesta</t>
  </si>
  <si>
    <t>Rúrovitý nakladací dopravník s elektronickým ovládaním</t>
  </si>
  <si>
    <t>Cyklotermická dvojzónová pec</t>
  </si>
  <si>
    <t>Rozmery pece</t>
  </si>
  <si>
    <t>max. 1 x 25</t>
  </si>
  <si>
    <t>Kryty z nehrdzavejúcej ocele, tepelne odizolované</t>
  </si>
  <si>
    <t>Pec vybavená snímačmi</t>
  </si>
  <si>
    <t>Modulačné horáky s elektronickým zapaľovaním</t>
  </si>
  <si>
    <t>Elektronické ovládanie a nastavenie pece</t>
  </si>
  <si>
    <t>Vypúštací dopravník z rúry vybavený nožom</t>
  </si>
  <si>
    <t>Odolnosť dopravníka voči vysokým teplotám</t>
  </si>
  <si>
    <t>Elektronicky kontrolovateľný dopravník</t>
  </si>
  <si>
    <t>Plastový dopravný pás potravinárskej triedy</t>
  </si>
  <si>
    <t>Ovládanie a nastavenie cez hlavnú linku</t>
  </si>
  <si>
    <t>max. 0,5 x 15</t>
  </si>
  <si>
    <t>Ovládacie prvky v samostatných častiach</t>
  </si>
  <si>
    <t>Vybavenie dotykovými panelmi</t>
  </si>
  <si>
    <t>Vedenie inštalácie pozdĺž linky</t>
  </si>
  <si>
    <t>Možnosť nastavenia linky z každého panelu linky</t>
  </si>
  <si>
    <t>Možnosť optimalizácie softvéru pre celú linku</t>
  </si>
  <si>
    <t>Automatizované softvérové riadenie s optimalizáciou systému</t>
  </si>
  <si>
    <t>Príslušenstvo - Mixér na cesto</t>
  </si>
  <si>
    <t>Príslušenstvo - Rotačný formátovací lis</t>
  </si>
  <si>
    <t>Príslušenstvo - Tunelovacia pec</t>
  </si>
  <si>
    <t>Príslušenstvo - Chladiaca komora</t>
  </si>
  <si>
    <t>Príslušenstvo - Ovládací systém a softvér</t>
  </si>
  <si>
    <t>Meno a priezvisko, pozícia</t>
  </si>
  <si>
    <t>Špecifikácia predmetu zákazky</t>
  </si>
  <si>
    <t>min. 12 x 12 x 6</t>
  </si>
  <si>
    <t xml:space="preserve">min. 0,5 </t>
  </si>
  <si>
    <t xml:space="preserve">Týmto zároveň potvrdzujeme, že nami vypracovaná cenová ponuka zodpovedá cenám obvyklým v danom čase a na danom mieste. </t>
  </si>
  <si>
    <t xml:space="preserve">Prieskum trhu ku projektu: </t>
  </si>
  <si>
    <t>Cena spolu bez DPH:</t>
  </si>
  <si>
    <t>DPH:</t>
  </si>
  <si>
    <t>Cena spolu s DPH:</t>
  </si>
</sst>
</file>

<file path=xl/styles.xml><?xml version="1.0" encoding="utf-8"?>
<styleSheet xmlns="http://schemas.openxmlformats.org/spreadsheetml/2006/main">
  <numFmts count="1">
    <numFmt numFmtId="164" formatCode="#,##0.00&quot; €&quot;"/>
  </numFmts>
  <fonts count="9">
    <font>
      <sz val="11"/>
      <color indexed="8"/>
      <name val="Calibri"/>
      <family val="2"/>
    </font>
    <font>
      <sz val="10"/>
      <name val="Arial"/>
      <family val="2"/>
    </font>
    <font>
      <b/>
      <sz val="17"/>
      <color indexed="8"/>
      <name val="Calibri"/>
      <family val="2"/>
    </font>
    <font>
      <b/>
      <sz val="17"/>
      <color indexed="11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10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49" fontId="0" fillId="2" borderId="5" xfId="0" applyNumberFormat="1" applyFont="1" applyFill="1" applyBorder="1" applyAlignment="1">
      <alignment/>
    </xf>
    <xf numFmtId="49" fontId="0" fillId="2" borderId="2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49" fontId="8" fillId="2" borderId="4" xfId="0" applyNumberFormat="1" applyFont="1" applyFill="1" applyBorder="1" applyAlignment="1">
      <alignment vertical="top" wrapText="1"/>
    </xf>
    <xf numFmtId="49" fontId="8" fillId="2" borderId="4" xfId="0" applyNumberFormat="1" applyFont="1" applyFill="1" applyBorder="1" applyAlignment="1">
      <alignment horizontal="center" vertical="top" wrapText="1"/>
    </xf>
    <xf numFmtId="164" fontId="7" fillId="3" borderId="4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/>
    </xf>
    <xf numFmtId="49" fontId="0" fillId="2" borderId="8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49" fontId="7" fillId="4" borderId="4" xfId="0" applyNumberFormat="1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/>
    </xf>
    <xf numFmtId="49" fontId="8" fillId="0" borderId="4" xfId="0" applyNumberFormat="1" applyFont="1" applyFill="1" applyBorder="1" applyAlignment="1">
      <alignment vertical="top" wrapText="1"/>
    </xf>
    <xf numFmtId="49" fontId="8" fillId="0" borderId="4" xfId="0" applyNumberFormat="1" applyFont="1" applyFill="1" applyBorder="1" applyAlignment="1">
      <alignment horizontal="center" vertical="top" wrapText="1"/>
    </xf>
    <xf numFmtId="49" fontId="8" fillId="2" borderId="12" xfId="0" applyNumberFormat="1" applyFont="1" applyFill="1" applyBorder="1" applyAlignment="1">
      <alignment vertical="top" wrapText="1"/>
    </xf>
    <xf numFmtId="49" fontId="8" fillId="2" borderId="13" xfId="0" applyNumberFormat="1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top" wrapText="1"/>
    </xf>
    <xf numFmtId="164" fontId="7" fillId="3" borderId="15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vertical="top" wrapText="1"/>
    </xf>
    <xf numFmtId="49" fontId="7" fillId="4" borderId="16" xfId="0" applyNumberFormat="1" applyFont="1" applyFill="1" applyBorder="1" applyAlignment="1">
      <alignment horizontal="center" vertical="top" wrapText="1"/>
    </xf>
    <xf numFmtId="0" fontId="7" fillId="3" borderId="17" xfId="0" applyFont="1" applyFill="1" applyBorder="1" applyAlignment="1">
      <alignment horizontal="center" vertical="top" wrapText="1"/>
    </xf>
    <xf numFmtId="0" fontId="7" fillId="3" borderId="18" xfId="0" applyFont="1" applyFill="1" applyBorder="1" applyAlignment="1">
      <alignment horizontal="center" vertical="top" wrapText="1"/>
    </xf>
    <xf numFmtId="0" fontId="7" fillId="3" borderId="19" xfId="0" applyFont="1" applyFill="1" applyBorder="1" applyAlignment="1">
      <alignment horizontal="center" vertical="top" wrapText="1"/>
    </xf>
    <xf numFmtId="49" fontId="5" fillId="4" borderId="13" xfId="0" applyNumberFormat="1" applyFont="1" applyFill="1" applyBorder="1" applyAlignment="1">
      <alignment horizontal="right"/>
    </xf>
    <xf numFmtId="0" fontId="5" fillId="4" borderId="14" xfId="0" applyFont="1" applyFill="1" applyBorder="1" applyAlignment="1">
      <alignment horizontal="right"/>
    </xf>
    <xf numFmtId="49" fontId="0" fillId="2" borderId="1" xfId="0" applyNumberFormat="1" applyFill="1" applyBorder="1" applyAlignment="1">
      <alignment/>
    </xf>
    <xf numFmtId="49" fontId="8" fillId="5" borderId="4" xfId="0" applyNumberFormat="1" applyFont="1" applyFill="1" applyBorder="1" applyAlignment="1">
      <alignment horizontal="center" vertical="top" wrapText="1"/>
    </xf>
    <xf numFmtId="164" fontId="5" fillId="6" borderId="16" xfId="0" applyNumberFormat="1" applyFont="1" applyFill="1" applyBorder="1" applyAlignment="1">
      <alignment horizontal="center" vertical="center"/>
    </xf>
    <xf numFmtId="164" fontId="5" fillId="6" borderId="20" xfId="0" applyNumberFormat="1" applyFont="1" applyFill="1" applyBorder="1" applyAlignment="1">
      <alignment horizontal="center" vertical="center"/>
    </xf>
    <xf numFmtId="49" fontId="0" fillId="3" borderId="21" xfId="0" applyNumberFormat="1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14" fontId="0" fillId="3" borderId="4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49" fontId="0" fillId="3" borderId="22" xfId="0" applyNumberFormat="1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49" fontId="0" fillId="3" borderId="13" xfId="0" applyNumberFormat="1" applyFill="1" applyBorder="1"/>
    <xf numFmtId="0" fontId="0" fillId="3" borderId="14" xfId="0" applyFill="1" applyBorder="1"/>
    <xf numFmtId="0" fontId="0" fillId="3" borderId="23" xfId="0" applyFill="1" applyBorder="1"/>
    <xf numFmtId="49" fontId="5" fillId="4" borderId="13" xfId="0" applyNumberFormat="1" applyFont="1" applyFill="1" applyBorder="1" applyAlignment="1">
      <alignment horizontal="right"/>
    </xf>
    <xf numFmtId="0" fontId="5" fillId="4" borderId="14" xfId="0" applyFont="1" applyFill="1" applyBorder="1" applyAlignment="1">
      <alignment horizontal="right"/>
    </xf>
    <xf numFmtId="0" fontId="5" fillId="4" borderId="12" xfId="0" applyFont="1" applyFill="1" applyBorder="1" applyAlignment="1">
      <alignment horizontal="right"/>
    </xf>
    <xf numFmtId="49" fontId="5" fillId="4" borderId="13" xfId="0" applyNumberFormat="1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9" fontId="8" fillId="2" borderId="25" xfId="0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8" fillId="3" borderId="20" xfId="0" applyNumberFormat="1" applyFont="1" applyFill="1" applyBorder="1" applyAlignment="1">
      <alignment horizontal="center" vertical="center" wrapText="1"/>
    </xf>
    <xf numFmtId="49" fontId="7" fillId="4" borderId="16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49" fontId="4" fillId="4" borderId="4" xfId="0" applyNumberFormat="1" applyFont="1" applyFill="1" applyBorder="1" applyAlignment="1">
      <alignment horizontal="justify" vertical="top" wrapText="1"/>
    </xf>
    <xf numFmtId="0" fontId="4" fillId="4" borderId="4" xfId="0" applyFont="1" applyFill="1" applyBorder="1" applyAlignment="1">
      <alignment horizontal="justify" vertical="top" wrapText="1"/>
    </xf>
    <xf numFmtId="0" fontId="0" fillId="3" borderId="4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0000"/>
      <rgbColor rgb="00FFFFCC"/>
      <rgbColor rgb="00FFCCFF"/>
      <rgbColor rgb="00313131"/>
      <rgbColor rgb="000000FF"/>
      <rgbColor rgb="00FFC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Motív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í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showGridLines="0" tabSelected="1" workbookViewId="0" topLeftCell="A16">
      <selection activeCell="C78" sqref="C78"/>
    </sheetView>
  </sheetViews>
  <sheetFormatPr defaultColWidth="8.7109375" defaultRowHeight="15"/>
  <cols>
    <col min="1" max="1" width="12.57421875" style="1" customWidth="1"/>
    <col min="2" max="2" width="35.7109375" style="1" customWidth="1"/>
    <col min="3" max="3" width="17.57421875" style="1" customWidth="1"/>
    <col min="4" max="4" width="11.421875" style="1" customWidth="1"/>
    <col min="5" max="5" width="16.7109375" style="1" customWidth="1"/>
    <col min="6" max="6" width="17.00390625" style="1" customWidth="1"/>
    <col min="7" max="7" width="15.57421875" style="1" customWidth="1"/>
    <col min="8" max="256" width="8.7109375" style="1" customWidth="1"/>
  </cols>
  <sheetData>
    <row r="1" spans="1:9" ht="22.5">
      <c r="A1" s="75" t="s">
        <v>25</v>
      </c>
      <c r="B1" s="76"/>
      <c r="C1" s="76"/>
      <c r="D1" s="76"/>
      <c r="E1" s="76"/>
      <c r="F1" s="76"/>
      <c r="G1" s="76"/>
      <c r="H1" s="2"/>
      <c r="I1" s="2"/>
    </row>
    <row r="2" spans="1:9" ht="22.5">
      <c r="A2" s="3"/>
      <c r="B2" s="83" t="s">
        <v>93</v>
      </c>
      <c r="C2" s="84"/>
      <c r="D2" s="84"/>
      <c r="E2" s="84"/>
      <c r="F2" s="84"/>
      <c r="G2" s="3"/>
      <c r="H2" s="2"/>
      <c r="I2" s="2"/>
    </row>
    <row r="3" spans="1:9" ht="18.75">
      <c r="A3" s="81" t="s">
        <v>97</v>
      </c>
      <c r="B3" s="82"/>
      <c r="C3" s="82"/>
      <c r="D3" s="82"/>
      <c r="E3" s="82"/>
      <c r="F3" s="82"/>
      <c r="G3" s="82"/>
      <c r="H3" s="2"/>
      <c r="I3" s="2"/>
    </row>
    <row r="4" spans="1:9" ht="15">
      <c r="A4" s="77" t="s">
        <v>26</v>
      </c>
      <c r="B4" s="78"/>
      <c r="C4" s="78"/>
      <c r="D4" s="78"/>
      <c r="E4" s="78"/>
      <c r="F4" s="78"/>
      <c r="G4" s="78"/>
      <c r="H4" s="2"/>
      <c r="I4" s="2"/>
    </row>
    <row r="5" spans="1:9" ht="15">
      <c r="A5" s="79" t="s">
        <v>0</v>
      </c>
      <c r="B5" s="80"/>
      <c r="C5" s="80"/>
      <c r="D5" s="80"/>
      <c r="E5" s="80"/>
      <c r="F5" s="80"/>
      <c r="G5" s="80"/>
      <c r="H5" s="2"/>
      <c r="I5" s="2"/>
    </row>
    <row r="6" spans="1:9" ht="15">
      <c r="A6" s="79" t="s">
        <v>27</v>
      </c>
      <c r="B6" s="80"/>
      <c r="C6" s="80"/>
      <c r="D6" s="80"/>
      <c r="E6" s="80"/>
      <c r="F6" s="80"/>
      <c r="G6" s="80"/>
      <c r="H6" s="2"/>
      <c r="I6" s="2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4" t="s">
        <v>1</v>
      </c>
      <c r="B8" s="5"/>
      <c r="C8" s="2"/>
      <c r="D8" s="2"/>
      <c r="E8" s="2"/>
      <c r="F8" s="2"/>
      <c r="G8" s="2"/>
      <c r="H8" s="2"/>
      <c r="I8" s="2"/>
    </row>
    <row r="9" spans="1:9" ht="15">
      <c r="A9" s="6"/>
      <c r="B9" s="7" t="s">
        <v>2</v>
      </c>
      <c r="C9" s="2"/>
      <c r="D9" s="2"/>
      <c r="E9" s="2"/>
      <c r="F9" s="2"/>
      <c r="G9" s="2"/>
      <c r="H9" s="2"/>
      <c r="I9" s="2"/>
    </row>
    <row r="10" spans="1:9" ht="15">
      <c r="A10" s="8" t="s">
        <v>3</v>
      </c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36" t="s">
        <v>96</v>
      </c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9" t="s">
        <v>4</v>
      </c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  <row r="15" spans="1:9" ht="15">
      <c r="A15" s="66" t="s">
        <v>5</v>
      </c>
      <c r="B15" s="67"/>
      <c r="C15" s="5"/>
      <c r="D15" s="5"/>
      <c r="E15" s="5"/>
      <c r="F15" s="5"/>
      <c r="G15" s="5"/>
      <c r="H15" s="2"/>
      <c r="I15" s="2"/>
    </row>
    <row r="16" spans="1:9" ht="15">
      <c r="A16" s="70" t="s">
        <v>6</v>
      </c>
      <c r="B16" s="71"/>
      <c r="C16" s="74"/>
      <c r="D16" s="43"/>
      <c r="E16" s="43"/>
      <c r="F16" s="43"/>
      <c r="G16" s="43"/>
      <c r="H16" s="10"/>
      <c r="I16" s="2"/>
    </row>
    <row r="17" spans="1:9" ht="15">
      <c r="A17" s="70" t="s">
        <v>7</v>
      </c>
      <c r="B17" s="71"/>
      <c r="C17" s="74"/>
      <c r="D17" s="43"/>
      <c r="E17" s="43"/>
      <c r="F17" s="43"/>
      <c r="G17" s="43"/>
      <c r="H17" s="10"/>
      <c r="I17" s="2"/>
    </row>
    <row r="18" spans="1:9" ht="15">
      <c r="A18" s="70" t="s">
        <v>8</v>
      </c>
      <c r="B18" s="71"/>
      <c r="C18" s="74"/>
      <c r="D18" s="43"/>
      <c r="E18" s="43"/>
      <c r="F18" s="43"/>
      <c r="G18" s="43"/>
      <c r="H18" s="10"/>
      <c r="I18" s="2"/>
    </row>
    <row r="19" spans="1:9" ht="15">
      <c r="A19" s="70" t="s">
        <v>9</v>
      </c>
      <c r="B19" s="71"/>
      <c r="C19" s="46"/>
      <c r="D19" s="47"/>
      <c r="E19" s="47"/>
      <c r="F19" s="47"/>
      <c r="G19" s="47"/>
      <c r="H19" s="10"/>
      <c r="I19" s="2"/>
    </row>
    <row r="20" spans="1:9" ht="15">
      <c r="A20" s="70" t="s">
        <v>10</v>
      </c>
      <c r="B20" s="71"/>
      <c r="C20" s="48"/>
      <c r="D20" s="48"/>
      <c r="E20" s="48"/>
      <c r="F20" s="48"/>
      <c r="G20" s="48"/>
      <c r="H20" s="10"/>
      <c r="I20" s="2"/>
    </row>
    <row r="21" spans="1:9" ht="15">
      <c r="A21" s="2"/>
      <c r="B21" s="2"/>
      <c r="C21" s="11"/>
      <c r="D21" s="11"/>
      <c r="E21" s="11"/>
      <c r="F21" s="11"/>
      <c r="G21" s="11"/>
      <c r="H21" s="2"/>
      <c r="I21" s="2"/>
    </row>
    <row r="22" spans="1:9" ht="15">
      <c r="A22" s="5"/>
      <c r="B22" s="5"/>
      <c r="C22" s="5"/>
      <c r="D22" s="5"/>
      <c r="E22" s="5"/>
      <c r="F22" s="5"/>
      <c r="G22" s="5"/>
      <c r="H22" s="2"/>
      <c r="I22" s="2"/>
    </row>
    <row r="23" spans="1:9" ht="38.25">
      <c r="A23" s="72" t="s">
        <v>28</v>
      </c>
      <c r="B23" s="73"/>
      <c r="C23" s="20" t="s">
        <v>11</v>
      </c>
      <c r="D23" s="20" t="s">
        <v>12</v>
      </c>
      <c r="E23" s="30" t="s">
        <v>13</v>
      </c>
      <c r="F23" s="20" t="s">
        <v>14</v>
      </c>
      <c r="G23" s="30" t="s">
        <v>15</v>
      </c>
      <c r="H23" s="10"/>
      <c r="I23" s="2"/>
    </row>
    <row r="24" spans="1:9" ht="15">
      <c r="A24" s="69" t="s">
        <v>16</v>
      </c>
      <c r="B24" s="23" t="s">
        <v>30</v>
      </c>
      <c r="C24" s="24" t="s">
        <v>31</v>
      </c>
      <c r="D24" s="29" t="s">
        <v>32</v>
      </c>
      <c r="E24" s="68"/>
      <c r="F24" s="27"/>
      <c r="G24" s="65"/>
      <c r="H24" s="19"/>
      <c r="I24" s="2"/>
    </row>
    <row r="25" spans="1:9" ht="15">
      <c r="A25" s="58"/>
      <c r="B25" s="23" t="s">
        <v>35</v>
      </c>
      <c r="C25" s="37" t="s">
        <v>94</v>
      </c>
      <c r="D25" s="29" t="s">
        <v>36</v>
      </c>
      <c r="E25" s="68"/>
      <c r="F25" s="27"/>
      <c r="G25" s="65"/>
      <c r="H25" s="19"/>
      <c r="I25" s="2"/>
    </row>
    <row r="26" spans="1:9" ht="15">
      <c r="A26" s="58"/>
      <c r="B26" s="23" t="s">
        <v>37</v>
      </c>
      <c r="C26" s="37" t="s">
        <v>95</v>
      </c>
      <c r="D26" s="29" t="s">
        <v>38</v>
      </c>
      <c r="E26" s="68"/>
      <c r="F26" s="27"/>
      <c r="G26" s="65"/>
      <c r="H26" s="19"/>
      <c r="I26" s="2"/>
    </row>
    <row r="27" spans="1:9" ht="15">
      <c r="A27" s="58"/>
      <c r="B27" s="23" t="s">
        <v>39</v>
      </c>
      <c r="C27" s="24" t="s">
        <v>40</v>
      </c>
      <c r="D27" s="29" t="s">
        <v>34</v>
      </c>
      <c r="E27" s="68"/>
      <c r="F27" s="27"/>
      <c r="G27" s="65"/>
      <c r="H27" s="19"/>
      <c r="I27" s="2"/>
    </row>
    <row r="28" spans="1:9" ht="15">
      <c r="A28" s="60"/>
      <c r="B28" s="23" t="s">
        <v>41</v>
      </c>
      <c r="C28" s="24" t="s">
        <v>42</v>
      </c>
      <c r="D28" s="29" t="s">
        <v>43</v>
      </c>
      <c r="E28" s="68"/>
      <c r="F28" s="27"/>
      <c r="G28" s="65"/>
      <c r="H28" s="19"/>
      <c r="I28" s="2"/>
    </row>
    <row r="29" spans="1:9" ht="15">
      <c r="A29" s="69" t="s">
        <v>87</v>
      </c>
      <c r="B29" s="23" t="s">
        <v>44</v>
      </c>
      <c r="C29" s="24" t="s">
        <v>45</v>
      </c>
      <c r="D29" s="29" t="s">
        <v>29</v>
      </c>
      <c r="E29" s="68"/>
      <c r="F29" s="27"/>
      <c r="G29" s="65"/>
      <c r="H29" s="19"/>
      <c r="I29" s="2"/>
    </row>
    <row r="30" spans="1:9" ht="15">
      <c r="A30" s="58"/>
      <c r="B30" s="23" t="s">
        <v>46</v>
      </c>
      <c r="C30" s="24" t="s">
        <v>17</v>
      </c>
      <c r="D30" s="29" t="s">
        <v>18</v>
      </c>
      <c r="E30" s="68"/>
      <c r="F30" s="27"/>
      <c r="G30" s="65"/>
      <c r="H30" s="19"/>
      <c r="I30" s="2"/>
    </row>
    <row r="31" spans="1:9" ht="15">
      <c r="A31" s="58"/>
      <c r="B31" s="23" t="s">
        <v>47</v>
      </c>
      <c r="C31" s="24" t="s">
        <v>17</v>
      </c>
      <c r="D31" s="29" t="s">
        <v>18</v>
      </c>
      <c r="E31" s="68"/>
      <c r="F31" s="27"/>
      <c r="G31" s="65"/>
      <c r="H31" s="19"/>
      <c r="I31" s="2"/>
    </row>
    <row r="32" spans="1:9" ht="15">
      <c r="A32" s="58"/>
      <c r="B32" s="23" t="s">
        <v>48</v>
      </c>
      <c r="C32" s="24" t="s">
        <v>17</v>
      </c>
      <c r="D32" s="29" t="s">
        <v>18</v>
      </c>
      <c r="E32" s="68"/>
      <c r="F32" s="27"/>
      <c r="G32" s="65"/>
      <c r="H32" s="19"/>
      <c r="I32" s="2"/>
    </row>
    <row r="33" spans="1:9" ht="15">
      <c r="A33" s="58"/>
      <c r="B33" s="23" t="s">
        <v>49</v>
      </c>
      <c r="C33" s="24" t="s">
        <v>17</v>
      </c>
      <c r="D33" s="29" t="s">
        <v>18</v>
      </c>
      <c r="E33" s="68"/>
      <c r="F33" s="27"/>
      <c r="G33" s="65"/>
      <c r="H33" s="19"/>
      <c r="I33" s="2"/>
    </row>
    <row r="34" spans="1:9" ht="15">
      <c r="A34" s="58"/>
      <c r="B34" s="23" t="s">
        <v>50</v>
      </c>
      <c r="C34" s="24" t="s">
        <v>51</v>
      </c>
      <c r="D34" s="29" t="s">
        <v>32</v>
      </c>
      <c r="E34" s="68"/>
      <c r="F34" s="27"/>
      <c r="G34" s="65"/>
      <c r="H34" s="19"/>
      <c r="I34" s="2"/>
    </row>
    <row r="35" spans="1:9" ht="15">
      <c r="A35" s="58"/>
      <c r="B35" s="23" t="s">
        <v>52</v>
      </c>
      <c r="C35" s="24" t="s">
        <v>17</v>
      </c>
      <c r="D35" s="29" t="s">
        <v>18</v>
      </c>
      <c r="E35" s="68"/>
      <c r="F35" s="27"/>
      <c r="G35" s="65"/>
      <c r="H35" s="19"/>
      <c r="I35" s="2"/>
    </row>
    <row r="36" spans="1:9" ht="15">
      <c r="A36" s="58"/>
      <c r="B36" s="23" t="s">
        <v>53</v>
      </c>
      <c r="C36" s="24" t="s">
        <v>17</v>
      </c>
      <c r="D36" s="29" t="s">
        <v>18</v>
      </c>
      <c r="E36" s="68"/>
      <c r="F36" s="31"/>
      <c r="G36" s="65"/>
      <c r="H36" s="19"/>
      <c r="I36" s="2"/>
    </row>
    <row r="37" spans="1:9" ht="15">
      <c r="A37" s="58"/>
      <c r="B37" s="23" t="s">
        <v>54</v>
      </c>
      <c r="C37" s="24" t="s">
        <v>17</v>
      </c>
      <c r="D37" s="29" t="s">
        <v>18</v>
      </c>
      <c r="E37" s="68"/>
      <c r="F37" s="32"/>
      <c r="G37" s="65"/>
      <c r="H37" s="19"/>
      <c r="I37" s="2"/>
    </row>
    <row r="38" spans="1:9" ht="15">
      <c r="A38" s="58"/>
      <c r="B38" s="23" t="s">
        <v>55</v>
      </c>
      <c r="C38" s="24" t="s">
        <v>17</v>
      </c>
      <c r="D38" s="29" t="s">
        <v>18</v>
      </c>
      <c r="E38" s="68"/>
      <c r="F38" s="32"/>
      <c r="G38" s="65"/>
      <c r="H38" s="19"/>
      <c r="I38" s="2"/>
    </row>
    <row r="39" spans="1:9" ht="15">
      <c r="A39" s="58"/>
      <c r="B39" s="23" t="s">
        <v>56</v>
      </c>
      <c r="C39" s="24" t="s">
        <v>17</v>
      </c>
      <c r="D39" s="29" t="s">
        <v>18</v>
      </c>
      <c r="E39" s="68"/>
      <c r="F39" s="32"/>
      <c r="G39" s="65"/>
      <c r="H39" s="19"/>
      <c r="I39" s="2"/>
    </row>
    <row r="40" spans="1:9" ht="15">
      <c r="A40" s="58"/>
      <c r="B40" s="23" t="s">
        <v>57</v>
      </c>
      <c r="C40" s="24" t="s">
        <v>17</v>
      </c>
      <c r="D40" s="29" t="s">
        <v>18</v>
      </c>
      <c r="E40" s="68"/>
      <c r="F40" s="32"/>
      <c r="G40" s="65"/>
      <c r="H40" s="19"/>
      <c r="I40" s="2"/>
    </row>
    <row r="41" spans="1:9" ht="15">
      <c r="A41" s="58"/>
      <c r="B41" s="23" t="s">
        <v>58</v>
      </c>
      <c r="C41" s="24" t="s">
        <v>17</v>
      </c>
      <c r="D41" s="29" t="s">
        <v>18</v>
      </c>
      <c r="E41" s="68"/>
      <c r="F41" s="32"/>
      <c r="G41" s="65"/>
      <c r="H41" s="19"/>
      <c r="I41" s="2"/>
    </row>
    <row r="42" spans="1:9" ht="25.5">
      <c r="A42" s="58"/>
      <c r="B42" s="23" t="s">
        <v>59</v>
      </c>
      <c r="C42" s="24" t="s">
        <v>17</v>
      </c>
      <c r="D42" s="29" t="s">
        <v>18</v>
      </c>
      <c r="E42" s="68"/>
      <c r="F42" s="32"/>
      <c r="G42" s="65"/>
      <c r="H42" s="19"/>
      <c r="I42" s="2"/>
    </row>
    <row r="43" spans="1:9" ht="25.5">
      <c r="A43" s="69" t="s">
        <v>88</v>
      </c>
      <c r="B43" s="23" t="s">
        <v>60</v>
      </c>
      <c r="C43" s="24" t="s">
        <v>17</v>
      </c>
      <c r="D43" s="26" t="s">
        <v>18</v>
      </c>
      <c r="E43" s="68"/>
      <c r="F43" s="32"/>
      <c r="G43" s="65"/>
      <c r="H43" s="19"/>
      <c r="I43" s="2"/>
    </row>
    <row r="44" spans="1:9" ht="25.5">
      <c r="A44" s="58"/>
      <c r="B44" s="23" t="s">
        <v>61</v>
      </c>
      <c r="C44" s="24" t="s">
        <v>17</v>
      </c>
      <c r="D44" s="26" t="s">
        <v>18</v>
      </c>
      <c r="E44" s="68"/>
      <c r="F44" s="32"/>
      <c r="G44" s="65"/>
      <c r="H44" s="19"/>
      <c r="I44" s="2"/>
    </row>
    <row r="45" spans="1:9" ht="15">
      <c r="A45" s="58"/>
      <c r="B45" s="23" t="s">
        <v>62</v>
      </c>
      <c r="C45" s="24" t="s">
        <v>17</v>
      </c>
      <c r="D45" s="26" t="s">
        <v>18</v>
      </c>
      <c r="E45" s="68"/>
      <c r="F45" s="32"/>
      <c r="G45" s="65"/>
      <c r="H45" s="19"/>
      <c r="I45" s="2"/>
    </row>
    <row r="46" spans="1:9" ht="15">
      <c r="A46" s="58"/>
      <c r="B46" s="23" t="s">
        <v>63</v>
      </c>
      <c r="C46" s="24" t="s">
        <v>17</v>
      </c>
      <c r="D46" s="26" t="s">
        <v>18</v>
      </c>
      <c r="E46" s="68"/>
      <c r="F46" s="32"/>
      <c r="G46" s="65"/>
      <c r="H46" s="19"/>
      <c r="I46" s="2"/>
    </row>
    <row r="47" spans="1:9" ht="25.5">
      <c r="A47" s="58"/>
      <c r="B47" s="23" t="s">
        <v>64</v>
      </c>
      <c r="C47" s="24" t="s">
        <v>17</v>
      </c>
      <c r="D47" s="26" t="s">
        <v>18</v>
      </c>
      <c r="E47" s="68"/>
      <c r="F47" s="32"/>
      <c r="G47" s="65"/>
      <c r="H47" s="19"/>
      <c r="I47" s="2"/>
    </row>
    <row r="48" spans="1:9" ht="15">
      <c r="A48" s="58"/>
      <c r="B48" s="23" t="s">
        <v>65</v>
      </c>
      <c r="C48" s="24" t="s">
        <v>17</v>
      </c>
      <c r="D48" s="26" t="s">
        <v>18</v>
      </c>
      <c r="E48" s="68"/>
      <c r="F48" s="32"/>
      <c r="G48" s="65"/>
      <c r="H48" s="19"/>
      <c r="I48" s="2"/>
    </row>
    <row r="49" spans="1:9" ht="25.5">
      <c r="A49" s="58"/>
      <c r="B49" s="23" t="s">
        <v>66</v>
      </c>
      <c r="C49" s="24" t="s">
        <v>17</v>
      </c>
      <c r="D49" s="26" t="s">
        <v>18</v>
      </c>
      <c r="E49" s="68"/>
      <c r="F49" s="32"/>
      <c r="G49" s="65"/>
      <c r="H49" s="19"/>
      <c r="I49" s="2"/>
    </row>
    <row r="50" spans="1:9" ht="25.5">
      <c r="A50" s="57" t="s">
        <v>89</v>
      </c>
      <c r="B50" s="12" t="s">
        <v>67</v>
      </c>
      <c r="C50" s="24" t="s">
        <v>17</v>
      </c>
      <c r="D50" s="26" t="s">
        <v>18</v>
      </c>
      <c r="E50" s="68"/>
      <c r="F50" s="32"/>
      <c r="G50" s="65"/>
      <c r="H50" s="19"/>
      <c r="I50" s="2"/>
    </row>
    <row r="51" spans="1:9" ht="15">
      <c r="A51" s="58"/>
      <c r="B51" s="12" t="s">
        <v>68</v>
      </c>
      <c r="C51" s="24" t="s">
        <v>17</v>
      </c>
      <c r="D51" s="26" t="s">
        <v>18</v>
      </c>
      <c r="E51" s="68"/>
      <c r="F51" s="32"/>
      <c r="G51" s="65"/>
      <c r="H51" s="19"/>
      <c r="I51" s="2"/>
    </row>
    <row r="52" spans="1:9" ht="15">
      <c r="A52" s="58"/>
      <c r="B52" s="12" t="s">
        <v>69</v>
      </c>
      <c r="C52" s="13" t="s">
        <v>70</v>
      </c>
      <c r="D52" s="26" t="s">
        <v>34</v>
      </c>
      <c r="E52" s="68"/>
      <c r="F52" s="32"/>
      <c r="G52" s="65"/>
      <c r="H52" s="19"/>
      <c r="I52" s="2"/>
    </row>
    <row r="53" spans="1:9" ht="25.5">
      <c r="A53" s="58"/>
      <c r="B53" s="12" t="s">
        <v>71</v>
      </c>
      <c r="C53" s="24" t="s">
        <v>17</v>
      </c>
      <c r="D53" s="26" t="s">
        <v>18</v>
      </c>
      <c r="E53" s="68"/>
      <c r="F53" s="32"/>
      <c r="G53" s="65"/>
      <c r="H53" s="19"/>
      <c r="I53" s="2"/>
    </row>
    <row r="54" spans="1:9" ht="15">
      <c r="A54" s="58"/>
      <c r="B54" s="12" t="s">
        <v>72</v>
      </c>
      <c r="C54" s="24" t="s">
        <v>17</v>
      </c>
      <c r="D54" s="26" t="s">
        <v>18</v>
      </c>
      <c r="E54" s="68"/>
      <c r="F54" s="32"/>
      <c r="G54" s="65"/>
      <c r="H54" s="19"/>
      <c r="I54" s="2"/>
    </row>
    <row r="55" spans="1:9" ht="25.5">
      <c r="A55" s="58"/>
      <c r="B55" s="12" t="s">
        <v>73</v>
      </c>
      <c r="C55" s="24" t="s">
        <v>17</v>
      </c>
      <c r="D55" s="26" t="s">
        <v>18</v>
      </c>
      <c r="E55" s="68"/>
      <c r="F55" s="32"/>
      <c r="G55" s="65"/>
      <c r="H55" s="19"/>
      <c r="I55" s="2"/>
    </row>
    <row r="56" spans="1:9" ht="15">
      <c r="A56" s="58"/>
      <c r="B56" s="12" t="s">
        <v>74</v>
      </c>
      <c r="C56" s="24" t="s">
        <v>17</v>
      </c>
      <c r="D56" s="26" t="s">
        <v>18</v>
      </c>
      <c r="E56" s="68"/>
      <c r="F56" s="32"/>
      <c r="G56" s="65"/>
      <c r="H56" s="19"/>
      <c r="I56" s="2"/>
    </row>
    <row r="57" spans="1:9" ht="25.5">
      <c r="A57" s="58"/>
      <c r="B57" s="12" t="s">
        <v>75</v>
      </c>
      <c r="C57" s="24" t="s">
        <v>17</v>
      </c>
      <c r="D57" s="26" t="s">
        <v>18</v>
      </c>
      <c r="E57" s="68"/>
      <c r="F57" s="32"/>
      <c r="G57" s="65"/>
      <c r="H57" s="19"/>
      <c r="I57" s="2"/>
    </row>
    <row r="58" spans="1:9" ht="25.5">
      <c r="A58" s="58"/>
      <c r="B58" s="12" t="s">
        <v>76</v>
      </c>
      <c r="C58" s="24" t="s">
        <v>17</v>
      </c>
      <c r="D58" s="26" t="s">
        <v>18</v>
      </c>
      <c r="E58" s="68"/>
      <c r="F58" s="32"/>
      <c r="G58" s="65"/>
      <c r="H58" s="19"/>
      <c r="I58" s="2"/>
    </row>
    <row r="59" spans="1:9" ht="15">
      <c r="A59" s="58"/>
      <c r="B59" s="12" t="s">
        <v>77</v>
      </c>
      <c r="C59" s="24" t="s">
        <v>17</v>
      </c>
      <c r="D59" s="26" t="s">
        <v>18</v>
      </c>
      <c r="E59" s="68"/>
      <c r="F59" s="32"/>
      <c r="G59" s="65"/>
      <c r="H59" s="19"/>
      <c r="I59" s="2"/>
    </row>
    <row r="60" spans="1:9" ht="25.5">
      <c r="A60" s="59" t="s">
        <v>90</v>
      </c>
      <c r="B60" s="25" t="s">
        <v>78</v>
      </c>
      <c r="C60" s="24" t="s">
        <v>17</v>
      </c>
      <c r="D60" s="26" t="s">
        <v>18</v>
      </c>
      <c r="E60" s="68"/>
      <c r="F60" s="32"/>
      <c r="G60" s="65"/>
      <c r="H60" s="19"/>
      <c r="I60" s="2"/>
    </row>
    <row r="61" spans="1:9" ht="15">
      <c r="A61" s="59"/>
      <c r="B61" s="25" t="s">
        <v>79</v>
      </c>
      <c r="C61" s="24" t="s">
        <v>17</v>
      </c>
      <c r="D61" s="26" t="s">
        <v>18</v>
      </c>
      <c r="E61" s="68"/>
      <c r="F61" s="32"/>
      <c r="G61" s="65"/>
      <c r="H61" s="19"/>
      <c r="I61" s="2"/>
    </row>
    <row r="62" spans="1:9" ht="15">
      <c r="A62" s="59"/>
      <c r="B62" s="25" t="s">
        <v>33</v>
      </c>
      <c r="C62" s="13" t="s">
        <v>80</v>
      </c>
      <c r="D62" s="26" t="s">
        <v>34</v>
      </c>
      <c r="E62" s="68"/>
      <c r="F62" s="32"/>
      <c r="G62" s="65"/>
      <c r="H62" s="19"/>
      <c r="I62" s="2"/>
    </row>
    <row r="63" spans="1:9" ht="15">
      <c r="A63" s="59"/>
      <c r="B63" s="25" t="s">
        <v>47</v>
      </c>
      <c r="C63" s="24" t="s">
        <v>17</v>
      </c>
      <c r="D63" s="26" t="s">
        <v>18</v>
      </c>
      <c r="E63" s="68"/>
      <c r="F63" s="32"/>
      <c r="G63" s="65"/>
      <c r="H63" s="19"/>
      <c r="I63" s="2"/>
    </row>
    <row r="64" spans="1:9" ht="15">
      <c r="A64" s="58" t="s">
        <v>91</v>
      </c>
      <c r="B64" s="12" t="s">
        <v>81</v>
      </c>
      <c r="C64" s="24" t="s">
        <v>17</v>
      </c>
      <c r="D64" s="26" t="s">
        <v>18</v>
      </c>
      <c r="E64" s="68"/>
      <c r="F64" s="32"/>
      <c r="G64" s="65"/>
      <c r="H64" s="19"/>
      <c r="I64" s="2"/>
    </row>
    <row r="65" spans="1:9" ht="15">
      <c r="A65" s="58"/>
      <c r="B65" s="12" t="s">
        <v>82</v>
      </c>
      <c r="C65" s="24" t="s">
        <v>17</v>
      </c>
      <c r="D65" s="26" t="s">
        <v>18</v>
      </c>
      <c r="E65" s="68"/>
      <c r="F65" s="32"/>
      <c r="G65" s="65"/>
      <c r="H65" s="19"/>
      <c r="I65" s="2"/>
    </row>
    <row r="66" spans="1:9" ht="15">
      <c r="A66" s="58"/>
      <c r="B66" s="12" t="s">
        <v>83</v>
      </c>
      <c r="C66" s="24" t="s">
        <v>17</v>
      </c>
      <c r="D66" s="26" t="s">
        <v>18</v>
      </c>
      <c r="E66" s="68"/>
      <c r="F66" s="32"/>
      <c r="G66" s="65"/>
      <c r="H66" s="19"/>
      <c r="I66" s="2"/>
    </row>
    <row r="67" spans="1:9" ht="25.5">
      <c r="A67" s="58"/>
      <c r="B67" s="12" t="s">
        <v>84</v>
      </c>
      <c r="C67" s="24" t="s">
        <v>17</v>
      </c>
      <c r="D67" s="26" t="s">
        <v>18</v>
      </c>
      <c r="E67" s="68"/>
      <c r="F67" s="32"/>
      <c r="G67" s="65"/>
      <c r="H67" s="19"/>
      <c r="I67" s="2"/>
    </row>
    <row r="68" spans="1:9" ht="25.5">
      <c r="A68" s="58"/>
      <c r="B68" s="12" t="s">
        <v>85</v>
      </c>
      <c r="C68" s="24" t="s">
        <v>17</v>
      </c>
      <c r="D68" s="26" t="s">
        <v>18</v>
      </c>
      <c r="E68" s="68"/>
      <c r="F68" s="32"/>
      <c r="G68" s="65"/>
      <c r="H68" s="19"/>
      <c r="I68" s="2"/>
    </row>
    <row r="69" spans="1:9" ht="25.5">
      <c r="A69" s="60"/>
      <c r="B69" s="12" t="s">
        <v>86</v>
      </c>
      <c r="C69" s="24" t="s">
        <v>17</v>
      </c>
      <c r="D69" s="26" t="s">
        <v>18</v>
      </c>
      <c r="E69" s="68"/>
      <c r="F69" s="33"/>
      <c r="G69" s="65"/>
      <c r="H69" s="19"/>
      <c r="I69" s="2"/>
    </row>
    <row r="70" spans="1:9" ht="15">
      <c r="A70" s="61" t="s">
        <v>19</v>
      </c>
      <c r="B70" s="12" t="s">
        <v>20</v>
      </c>
      <c r="C70" s="13" t="s">
        <v>17</v>
      </c>
      <c r="D70" s="13" t="s">
        <v>18</v>
      </c>
      <c r="E70" s="63" t="s">
        <v>18</v>
      </c>
      <c r="F70" s="21"/>
      <c r="G70" s="28"/>
      <c r="H70" s="10"/>
      <c r="I70" s="2"/>
    </row>
    <row r="71" spans="1:9" ht="15">
      <c r="A71" s="62"/>
      <c r="B71" s="12" t="s">
        <v>21</v>
      </c>
      <c r="C71" s="13" t="s">
        <v>17</v>
      </c>
      <c r="D71" s="13" t="s">
        <v>18</v>
      </c>
      <c r="E71" s="64"/>
      <c r="F71" s="21"/>
      <c r="G71" s="14"/>
      <c r="H71" s="10"/>
      <c r="I71" s="2"/>
    </row>
    <row r="72" spans="1:9" ht="15">
      <c r="A72" s="52" t="s">
        <v>98</v>
      </c>
      <c r="B72" s="53"/>
      <c r="C72" s="53"/>
      <c r="D72" s="53"/>
      <c r="E72" s="53"/>
      <c r="F72" s="54"/>
      <c r="G72" s="38">
        <f>SUM(G24:G71)</f>
        <v>0</v>
      </c>
      <c r="H72" s="10"/>
      <c r="I72" s="2"/>
    </row>
    <row r="73" spans="1:9" ht="15">
      <c r="A73" s="34"/>
      <c r="B73" s="35"/>
      <c r="C73" s="35"/>
      <c r="D73" s="35"/>
      <c r="E73" s="35"/>
      <c r="F73" s="35" t="s">
        <v>99</v>
      </c>
      <c r="G73" s="39">
        <f>SUM(G74-G72)</f>
        <v>0</v>
      </c>
      <c r="H73" s="19"/>
      <c r="I73" s="2"/>
    </row>
    <row r="74" spans="1:9" ht="15">
      <c r="A74" s="34"/>
      <c r="B74" s="35"/>
      <c r="C74" s="35"/>
      <c r="D74" s="35"/>
      <c r="E74" s="35"/>
      <c r="F74" s="35" t="s">
        <v>100</v>
      </c>
      <c r="G74" s="39">
        <f>SUM(G72*1.2)</f>
        <v>0</v>
      </c>
      <c r="H74" s="19"/>
      <c r="I74" s="2"/>
    </row>
    <row r="75" spans="1:9" ht="15">
      <c r="A75" s="55" t="s">
        <v>22</v>
      </c>
      <c r="B75" s="56"/>
      <c r="C75" s="49"/>
      <c r="D75" s="50"/>
      <c r="E75" s="50"/>
      <c r="F75" s="50"/>
      <c r="G75" s="51"/>
      <c r="H75" s="10"/>
      <c r="I75" s="2"/>
    </row>
    <row r="76" spans="1:9" ht="15">
      <c r="A76" s="11"/>
      <c r="B76" s="11"/>
      <c r="C76" s="11"/>
      <c r="D76" s="11"/>
      <c r="E76" s="11"/>
      <c r="F76" s="11"/>
      <c r="G76" s="11"/>
      <c r="H76" s="2"/>
      <c r="I76" s="2"/>
    </row>
    <row r="77" spans="1:9" ht="15">
      <c r="A77" s="11"/>
      <c r="B77" s="11"/>
      <c r="C77" s="11"/>
      <c r="D77" s="11"/>
      <c r="E77" s="11"/>
      <c r="F77" s="11"/>
      <c r="G77" s="11"/>
      <c r="H77" s="2"/>
      <c r="I77" s="2"/>
    </row>
    <row r="78" spans="1:9" ht="15">
      <c r="A78" s="2"/>
      <c r="B78" s="5"/>
      <c r="C78" s="2"/>
      <c r="D78" s="5"/>
      <c r="E78" s="5"/>
      <c r="F78" s="2"/>
      <c r="G78" s="2"/>
      <c r="H78" s="2"/>
      <c r="I78" s="2"/>
    </row>
    <row r="79" spans="1:9" ht="15">
      <c r="A79" s="15" t="s">
        <v>23</v>
      </c>
      <c r="B79" s="22"/>
      <c r="C79" s="16" t="s">
        <v>24</v>
      </c>
      <c r="D79" s="42"/>
      <c r="E79" s="43"/>
      <c r="F79" s="10"/>
      <c r="G79" s="2"/>
      <c r="H79" s="2"/>
      <c r="I79" s="2"/>
    </row>
    <row r="80" spans="1:9" ht="15">
      <c r="A80" s="2"/>
      <c r="B80" s="11"/>
      <c r="C80" s="2"/>
      <c r="D80" s="11"/>
      <c r="E80" s="11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2"/>
      <c r="B84" s="2"/>
      <c r="C84" s="2"/>
      <c r="D84" s="2"/>
      <c r="E84" s="17"/>
      <c r="F84" s="17"/>
      <c r="G84" s="17"/>
      <c r="H84" s="2"/>
      <c r="I84" s="2"/>
    </row>
    <row r="85" spans="1:9" ht="15">
      <c r="A85" s="2"/>
      <c r="B85" s="2"/>
      <c r="C85" s="2"/>
      <c r="D85" s="18"/>
      <c r="E85" s="44" t="s">
        <v>92</v>
      </c>
      <c r="F85" s="45"/>
      <c r="G85" s="45"/>
      <c r="H85" s="19"/>
      <c r="I85" s="2"/>
    </row>
    <row r="86" spans="1:9" ht="15">
      <c r="A86" s="2"/>
      <c r="B86" s="2"/>
      <c r="C86" s="2"/>
      <c r="D86" s="18"/>
      <c r="E86" s="40"/>
      <c r="F86" s="41"/>
      <c r="G86" s="41"/>
      <c r="H86" s="19"/>
      <c r="I86" s="2"/>
    </row>
  </sheetData>
  <mergeCells count="34">
    <mergeCell ref="A1:G1"/>
    <mergeCell ref="A4:G4"/>
    <mergeCell ref="A5:G5"/>
    <mergeCell ref="A6:G6"/>
    <mergeCell ref="A3:G3"/>
    <mergeCell ref="B2:F2"/>
    <mergeCell ref="A15:B15"/>
    <mergeCell ref="E24:E69"/>
    <mergeCell ref="A29:A42"/>
    <mergeCell ref="A18:B18"/>
    <mergeCell ref="A19:B19"/>
    <mergeCell ref="A16:B16"/>
    <mergeCell ref="A17:B17"/>
    <mergeCell ref="A43:A49"/>
    <mergeCell ref="A20:B20"/>
    <mergeCell ref="A23:B23"/>
    <mergeCell ref="A24:A28"/>
    <mergeCell ref="C16:G16"/>
    <mergeCell ref="C17:G17"/>
    <mergeCell ref="C18:G18"/>
    <mergeCell ref="E86:G86"/>
    <mergeCell ref="D79:E79"/>
    <mergeCell ref="E85:G85"/>
    <mergeCell ref="C19:G19"/>
    <mergeCell ref="C20:G20"/>
    <mergeCell ref="C75:G75"/>
    <mergeCell ref="A72:F72"/>
    <mergeCell ref="A75:B75"/>
    <mergeCell ref="A50:A59"/>
    <mergeCell ref="A60:A63"/>
    <mergeCell ref="A64:A69"/>
    <mergeCell ref="A70:A71"/>
    <mergeCell ref="E70:E71"/>
    <mergeCell ref="G24:G69"/>
  </mergeCells>
  <printOptions/>
  <pageMargins left="0.5118110236220472" right="0.5118110236220472" top="0.1968503937007874" bottom="0.1968503937007874" header="0.31496062992125984" footer="0.31496062992125984"/>
  <pageSetup fitToHeight="0" horizontalDpi="600" verticalDpi="600" orientation="portrait" scale="75" r:id="rId1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ZelenePC L540</cp:lastModifiedBy>
  <cp:lastPrinted>2021-09-03T21:58:03Z</cp:lastPrinted>
  <dcterms:created xsi:type="dcterms:W3CDTF">2020-02-10T09:24:08Z</dcterms:created>
  <dcterms:modified xsi:type="dcterms:W3CDTF">2022-05-11T21:07:25Z</dcterms:modified>
  <cp:category/>
  <cp:version/>
  <cp:contentType/>
  <cp:contentStatus/>
</cp:coreProperties>
</file>